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Feuil1" sheetId="1" r:id="rId1"/>
  </sheets>
  <definedNames>
    <definedName name="_xlnm._FilterDatabase" localSheetId="0" hidden="1">Feuil1!$A$6:$H$6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7" i="1"/>
  <c r="M8" i="1"/>
  <c r="M9" i="1"/>
  <c r="M10" i="1"/>
  <c r="M11" i="1"/>
  <c r="M12" i="1"/>
  <c r="M13" i="1"/>
  <c r="M14" i="1"/>
  <c r="M15" i="1"/>
  <c r="M17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N32" i="1" s="1"/>
  <c r="M33" i="1"/>
  <c r="M34" i="1"/>
  <c r="M35" i="1"/>
  <c r="M36" i="1"/>
  <c r="N36" i="1" s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7" i="1" l="1"/>
</calcChain>
</file>

<file path=xl/sharedStrings.xml><?xml version="1.0" encoding="utf-8"?>
<sst xmlns="http://schemas.openxmlformats.org/spreadsheetml/2006/main" count="361" uniqueCount="209">
  <si>
    <t>N°</t>
  </si>
  <si>
    <t>Matricule</t>
  </si>
  <si>
    <t>DATE DE NAISSANCE</t>
  </si>
  <si>
    <t>Absent ?</t>
  </si>
  <si>
    <t>Numero Inscription</t>
  </si>
  <si>
    <t>Année Bac</t>
  </si>
  <si>
    <t>Nom</t>
  </si>
  <si>
    <t>Prénom</t>
  </si>
  <si>
    <t>Section</t>
  </si>
  <si>
    <t>Groupe</t>
  </si>
  <si>
    <t>Offre de formation: biotechnologie microbienne</t>
  </si>
  <si>
    <t>Semestre: S5</t>
  </si>
  <si>
    <t>Année Académique: 2024/2025</t>
  </si>
  <si>
    <t>UN14012024222238098912</t>
  </si>
  <si>
    <t>2022</t>
  </si>
  <si>
    <t>38098912</t>
  </si>
  <si>
    <t>BOUTKHILI</t>
  </si>
  <si>
    <t>KADARIA</t>
  </si>
  <si>
    <t>1</t>
  </si>
  <si>
    <t>UN14012024222238118109</t>
  </si>
  <si>
    <t>38118109</t>
  </si>
  <si>
    <t>BRAHIM</t>
  </si>
  <si>
    <t>OKKACHA</t>
  </si>
  <si>
    <t>UN14012024222238076514</t>
  </si>
  <si>
    <t>38076514</t>
  </si>
  <si>
    <t>ADMIR</t>
  </si>
  <si>
    <t>REKIA</t>
  </si>
  <si>
    <t>UN14012024222238134319</t>
  </si>
  <si>
    <t>38134319</t>
  </si>
  <si>
    <t>BENAICHOUCHE</t>
  </si>
  <si>
    <t>MOHAMED</t>
  </si>
  <si>
    <t>UN14012024222238090007</t>
  </si>
  <si>
    <t>38090007</t>
  </si>
  <si>
    <t>BELABBAS</t>
  </si>
  <si>
    <t>WISSAL MAROUA</t>
  </si>
  <si>
    <t>UN14012024202038012532</t>
  </si>
  <si>
    <t>2020</t>
  </si>
  <si>
    <t>38012532</t>
  </si>
  <si>
    <t>BEKHELIFA</t>
  </si>
  <si>
    <t>SOUHILA</t>
  </si>
  <si>
    <t>UN14012024172238167008</t>
  </si>
  <si>
    <t>38167008</t>
  </si>
  <si>
    <t>BENATHMANE</t>
  </si>
  <si>
    <t>CHAIMA</t>
  </si>
  <si>
    <t>UN14012024222238128302</t>
  </si>
  <si>
    <t>38128302</t>
  </si>
  <si>
    <t>BEN DRISS</t>
  </si>
  <si>
    <t>ROUBA</t>
  </si>
  <si>
    <t>UN14012024222238061618</t>
  </si>
  <si>
    <t>38061618</t>
  </si>
  <si>
    <t>GOUANE</t>
  </si>
  <si>
    <t>RAHMA</t>
  </si>
  <si>
    <t>2</t>
  </si>
  <si>
    <t>UN14012024222238062616</t>
  </si>
  <si>
    <t>38062616</t>
  </si>
  <si>
    <t>KHADRAOUI</t>
  </si>
  <si>
    <t>LYDIA AMEL</t>
  </si>
  <si>
    <t>UN14012024222238063302</t>
  </si>
  <si>
    <t>38063302</t>
  </si>
  <si>
    <t>KHELIF</t>
  </si>
  <si>
    <t>NOURELHOUDA</t>
  </si>
  <si>
    <t>UN14012024222238088716</t>
  </si>
  <si>
    <t>38088716</t>
  </si>
  <si>
    <t>LADHEM</t>
  </si>
  <si>
    <t>SIHAM KHALIDA</t>
  </si>
  <si>
    <t>UN14012024222238071211</t>
  </si>
  <si>
    <t>38071211</t>
  </si>
  <si>
    <t>MANSOURI</t>
  </si>
  <si>
    <t>TAYEB AMINE</t>
  </si>
  <si>
    <t>UN14012024222238117902</t>
  </si>
  <si>
    <t>38117902</t>
  </si>
  <si>
    <t>CHIHEB</t>
  </si>
  <si>
    <t>AYA IBTIHAL</t>
  </si>
  <si>
    <t>UN14012024222238060717</t>
  </si>
  <si>
    <t>38060717</t>
  </si>
  <si>
    <t>ZEGRANE</t>
  </si>
  <si>
    <t>AYA</t>
  </si>
  <si>
    <t>UN14012024222238093905</t>
  </si>
  <si>
    <t>38093905</t>
  </si>
  <si>
    <t>ZIADI</t>
  </si>
  <si>
    <t>ABDIA</t>
  </si>
  <si>
    <t>UN14012024222238063004</t>
  </si>
  <si>
    <t>38063004</t>
  </si>
  <si>
    <t>TOUATI</t>
  </si>
  <si>
    <t>MERIEM AMANI</t>
  </si>
  <si>
    <t>UN14012024222238088214</t>
  </si>
  <si>
    <t>38088214</t>
  </si>
  <si>
    <t>MIMOUN</t>
  </si>
  <si>
    <t>KHADIDJA</t>
  </si>
  <si>
    <t>UN14012024222238062315</t>
  </si>
  <si>
    <t>38062315</t>
  </si>
  <si>
    <t>SAID</t>
  </si>
  <si>
    <t>ALI SOFIANE</t>
  </si>
  <si>
    <t>UN14012024212138011915</t>
  </si>
  <si>
    <t>2021</t>
  </si>
  <si>
    <t>38011915</t>
  </si>
  <si>
    <t>BOUHARKAT</t>
  </si>
  <si>
    <t>ZOHRA</t>
  </si>
  <si>
    <t>UN14012024202038008767</t>
  </si>
  <si>
    <t>38008767</t>
  </si>
  <si>
    <t>MELIANI</t>
  </si>
  <si>
    <t>AMIR MANSOUR</t>
  </si>
  <si>
    <t>UN14012024212138016225</t>
  </si>
  <si>
    <t>38016225</t>
  </si>
  <si>
    <t>BENKHADDA</t>
  </si>
  <si>
    <t>SARA</t>
  </si>
  <si>
    <t>UN14012024222238118102</t>
  </si>
  <si>
    <t>38118102</t>
  </si>
  <si>
    <t>KHELIFA</t>
  </si>
  <si>
    <t>SABRINA</t>
  </si>
  <si>
    <t>UN14012024222238070019</t>
  </si>
  <si>
    <t>38070019</t>
  </si>
  <si>
    <t>MEDJAHED</t>
  </si>
  <si>
    <t>ASMAA</t>
  </si>
  <si>
    <t>UN14012024222238090010</t>
  </si>
  <si>
    <t>38090010</t>
  </si>
  <si>
    <t>AOUNALI</t>
  </si>
  <si>
    <t>WAHIBA</t>
  </si>
  <si>
    <t>UN14012024222238098703</t>
  </si>
  <si>
    <t>38098703</t>
  </si>
  <si>
    <t>GUELILIA</t>
  </si>
  <si>
    <t>SAFAA MAROUA</t>
  </si>
  <si>
    <t>UN14012024222238098012</t>
  </si>
  <si>
    <t>38098012</t>
  </si>
  <si>
    <t>LAKEHAL</t>
  </si>
  <si>
    <t>Alaa elrrahmen</t>
  </si>
  <si>
    <t>UN14012024222238120903</t>
  </si>
  <si>
    <t>38120903</t>
  </si>
  <si>
    <t>BOUCHENAFA</t>
  </si>
  <si>
    <t>KHEIRA</t>
  </si>
  <si>
    <t>UN14012024222238485208</t>
  </si>
  <si>
    <t>38485208</t>
  </si>
  <si>
    <t>GUERGOUR</t>
  </si>
  <si>
    <t>WIDDAD</t>
  </si>
  <si>
    <t>UN14012024222238087804</t>
  </si>
  <si>
    <t>38087804</t>
  </si>
  <si>
    <t>DJEMIL</t>
  </si>
  <si>
    <t>IMEN</t>
  </si>
  <si>
    <t>UN14012024222238088908</t>
  </si>
  <si>
    <t>38088908</t>
  </si>
  <si>
    <t>BEN DJAAFRI</t>
  </si>
  <si>
    <t>CHIMA</t>
  </si>
  <si>
    <t>UN14012024222238098520</t>
  </si>
  <si>
    <t>38098520</t>
  </si>
  <si>
    <t>MEZIRI</t>
  </si>
  <si>
    <t>CHIFAA</t>
  </si>
  <si>
    <t>UN14012024222238089704</t>
  </si>
  <si>
    <t>38089704</t>
  </si>
  <si>
    <t>DJELAILI</t>
  </si>
  <si>
    <t>MANEL</t>
  </si>
  <si>
    <t>UN14012024222238062302</t>
  </si>
  <si>
    <t>38062302</t>
  </si>
  <si>
    <t>NAAK</t>
  </si>
  <si>
    <t>ABDLOUAHEB</t>
  </si>
  <si>
    <t>UN14012024222238088914</t>
  </si>
  <si>
    <t>38088914</t>
  </si>
  <si>
    <t>BOUDIA</t>
  </si>
  <si>
    <t>SALIHA</t>
  </si>
  <si>
    <t>UN14012024212138013446</t>
  </si>
  <si>
    <t>38013446</t>
  </si>
  <si>
    <t>BENKHELIFA</t>
  </si>
  <si>
    <t>MAROUA NOURELIMEN</t>
  </si>
  <si>
    <t>UN14012024222238125302</t>
  </si>
  <si>
    <t>38125302</t>
  </si>
  <si>
    <t>BENTAHAR</t>
  </si>
  <si>
    <t>ZAHIRA</t>
  </si>
  <si>
    <t>UN14012024222238060812</t>
  </si>
  <si>
    <t>38060812</t>
  </si>
  <si>
    <t>RAOUI</t>
  </si>
  <si>
    <t>ISLAM IMAD EDDINE</t>
  </si>
  <si>
    <t>UN14012024222238109001</t>
  </si>
  <si>
    <t>38109001</t>
  </si>
  <si>
    <t>LARBI</t>
  </si>
  <si>
    <t>MERIEM</t>
  </si>
  <si>
    <t>UN14012024222238090511</t>
  </si>
  <si>
    <t>38090511</t>
  </si>
  <si>
    <t>DAHMANE</t>
  </si>
  <si>
    <t>KHOULOUD NADIA</t>
  </si>
  <si>
    <t>UN14012024222238099216</t>
  </si>
  <si>
    <t>38099216</t>
  </si>
  <si>
    <t>AID</t>
  </si>
  <si>
    <t>NASSIMA</t>
  </si>
  <si>
    <t>UN14012024222238125801</t>
  </si>
  <si>
    <t>38125801</t>
  </si>
  <si>
    <t>MIHOUB</t>
  </si>
  <si>
    <t>HADJIRA</t>
  </si>
  <si>
    <t>UN14012024222238477009</t>
  </si>
  <si>
    <t>38477009</t>
  </si>
  <si>
    <t>TAMOUM</t>
  </si>
  <si>
    <t>IBTASSAM</t>
  </si>
  <si>
    <t>UN14012024212138011422</t>
  </si>
  <si>
    <t>38011422</t>
  </si>
  <si>
    <t>BENLARBI</t>
  </si>
  <si>
    <t>YACINE</t>
  </si>
  <si>
    <t>TP1</t>
  </si>
  <si>
    <t>TP2</t>
  </si>
  <si>
    <t>TP3</t>
  </si>
  <si>
    <t>TP4</t>
  </si>
  <si>
    <t>BELKACEM</t>
  </si>
  <si>
    <t>BOUCHRA</t>
  </si>
  <si>
    <t>Absente</t>
  </si>
  <si>
    <t>Absent</t>
  </si>
  <si>
    <t xml:space="preserve">LABECH </t>
  </si>
  <si>
    <t>HANANE</t>
  </si>
  <si>
    <t>11,5*</t>
  </si>
  <si>
    <t>10,5*</t>
  </si>
  <si>
    <t>12*</t>
  </si>
  <si>
    <t>Moyenne</t>
  </si>
  <si>
    <t>M. arrondie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</si>
</sst>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C29" workbookViewId="0">
      <selection activeCell="P36" sqref="P36"/>
    </sheetView>
  </sheetViews>
  <sheetFormatPr baseColWidth="10" defaultRowHeight="14.5" x14ac:dyDescent="0.35"/>
  <cols>
    <col min="1" max="1" width="5.26953125" customWidth="1"/>
    <col min="2" max="2" width="18.26953125" bestFit="1" customWidth="1"/>
    <col min="3" max="3" width="10.26953125" bestFit="1" customWidth="1"/>
    <col min="5" max="5" width="23.54296875" bestFit="1" customWidth="1"/>
    <col min="6" max="6" width="21.7265625" bestFit="1" customWidth="1"/>
    <col min="7" max="7" width="7.54296875" style="2" bestFit="1" customWidth="1"/>
    <col min="8" max="8" width="13.26953125" style="2" bestFit="1" customWidth="1"/>
  </cols>
  <sheetData>
    <row r="1" spans="1:14" ht="15" x14ac:dyDescent="0.25">
      <c r="A1" t="s">
        <v>10</v>
      </c>
    </row>
    <row r="2" spans="1:14" ht="15" x14ac:dyDescent="0.25">
      <c r="A2" t="s">
        <v>11</v>
      </c>
    </row>
    <row r="3" spans="1:14" x14ac:dyDescent="0.35">
      <c r="A3" t="s">
        <v>12</v>
      </c>
    </row>
    <row r="4" spans="1:14" ht="18.75" x14ac:dyDescent="0.3">
      <c r="A4" s="1"/>
    </row>
    <row r="5" spans="1:14" x14ac:dyDescent="0.35">
      <c r="A5" s="13" t="s">
        <v>0</v>
      </c>
      <c r="B5" s="12" t="s">
        <v>4</v>
      </c>
      <c r="C5" s="12" t="s">
        <v>5</v>
      </c>
      <c r="D5" s="12" t="s">
        <v>1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194</v>
      </c>
      <c r="J5" s="12" t="s">
        <v>195</v>
      </c>
      <c r="K5" s="12" t="s">
        <v>196</v>
      </c>
      <c r="L5" s="12" t="s">
        <v>197</v>
      </c>
      <c r="M5" s="12" t="s">
        <v>207</v>
      </c>
      <c r="N5" s="12" t="s">
        <v>208</v>
      </c>
    </row>
    <row r="6" spans="1:14" x14ac:dyDescent="0.35">
      <c r="A6" s="13"/>
      <c r="B6" s="12"/>
      <c r="C6" s="12"/>
      <c r="D6" s="12"/>
      <c r="E6" s="12" t="s">
        <v>2</v>
      </c>
      <c r="F6" s="12"/>
      <c r="G6" s="12"/>
      <c r="H6" s="12" t="s">
        <v>3</v>
      </c>
      <c r="I6" s="12" t="s">
        <v>3</v>
      </c>
      <c r="J6" s="12" t="s">
        <v>3</v>
      </c>
      <c r="K6" s="12" t="s">
        <v>3</v>
      </c>
      <c r="L6" s="12" t="s">
        <v>3</v>
      </c>
      <c r="M6" s="12" t="s">
        <v>3</v>
      </c>
      <c r="N6" s="12" t="s">
        <v>3</v>
      </c>
    </row>
    <row r="7" spans="1:14" ht="15" x14ac:dyDescent="0.25">
      <c r="A7" s="3">
        <v>3</v>
      </c>
      <c r="B7" s="3" t="s">
        <v>23</v>
      </c>
      <c r="C7" s="3" t="s">
        <v>14</v>
      </c>
      <c r="D7" s="3" t="s">
        <v>24</v>
      </c>
      <c r="E7" s="3" t="s">
        <v>25</v>
      </c>
      <c r="F7" s="3" t="s">
        <v>26</v>
      </c>
      <c r="G7" s="4" t="s">
        <v>18</v>
      </c>
      <c r="H7" s="4" t="s">
        <v>18</v>
      </c>
      <c r="I7" s="10">
        <v>11</v>
      </c>
      <c r="J7" s="10">
        <v>12</v>
      </c>
      <c r="K7" s="10">
        <v>11.5</v>
      </c>
      <c r="L7" s="10">
        <v>14</v>
      </c>
      <c r="M7" s="10">
        <f>AVERAGE(I7:L7)</f>
        <v>12.125</v>
      </c>
      <c r="N7" s="9">
        <f>ROUND(M7,2)</f>
        <v>12.13</v>
      </c>
    </row>
    <row r="8" spans="1:14" ht="15" x14ac:dyDescent="0.25">
      <c r="A8" s="3">
        <v>41</v>
      </c>
      <c r="B8" s="3" t="s">
        <v>178</v>
      </c>
      <c r="C8" s="3" t="s">
        <v>14</v>
      </c>
      <c r="D8" s="3" t="s">
        <v>179</v>
      </c>
      <c r="E8" s="3" t="s">
        <v>180</v>
      </c>
      <c r="F8" s="3" t="s">
        <v>181</v>
      </c>
      <c r="G8" s="4" t="s">
        <v>18</v>
      </c>
      <c r="H8" s="4" t="s">
        <v>18</v>
      </c>
      <c r="I8" s="10">
        <v>12</v>
      </c>
      <c r="J8" s="10">
        <v>12.5</v>
      </c>
      <c r="K8" s="10">
        <v>14</v>
      </c>
      <c r="L8" s="10">
        <v>14.5</v>
      </c>
      <c r="M8" s="10">
        <f t="shared" ref="M8:M52" si="0">AVERAGE(I8:L8)</f>
        <v>13.25</v>
      </c>
      <c r="N8" s="9">
        <f t="shared" ref="N8:N52" si="1">ROUND(M8,2)</f>
        <v>13.25</v>
      </c>
    </row>
    <row r="9" spans="1:14" ht="15" x14ac:dyDescent="0.25">
      <c r="A9" s="3">
        <v>25</v>
      </c>
      <c r="B9" s="3" t="s">
        <v>114</v>
      </c>
      <c r="C9" s="3" t="s">
        <v>14</v>
      </c>
      <c r="D9" s="3" t="s">
        <v>115</v>
      </c>
      <c r="E9" s="3" t="s">
        <v>116</v>
      </c>
      <c r="F9" s="3" t="s">
        <v>117</v>
      </c>
      <c r="G9" s="4" t="s">
        <v>18</v>
      </c>
      <c r="H9" s="4" t="s">
        <v>18</v>
      </c>
      <c r="I9" s="10">
        <v>13</v>
      </c>
      <c r="J9" s="10">
        <v>12.5</v>
      </c>
      <c r="K9" s="10">
        <v>14</v>
      </c>
      <c r="L9" s="10">
        <v>14.5</v>
      </c>
      <c r="M9" s="10">
        <f t="shared" si="0"/>
        <v>13.5</v>
      </c>
      <c r="N9" s="9">
        <f t="shared" si="1"/>
        <v>13.5</v>
      </c>
    </row>
    <row r="10" spans="1:14" ht="15" x14ac:dyDescent="0.25">
      <c r="A10" s="3">
        <v>6</v>
      </c>
      <c r="B10" s="3" t="s">
        <v>35</v>
      </c>
      <c r="C10" s="3" t="s">
        <v>36</v>
      </c>
      <c r="D10" s="3" t="s">
        <v>37</v>
      </c>
      <c r="E10" s="3" t="s">
        <v>38</v>
      </c>
      <c r="F10" s="3" t="s">
        <v>39</v>
      </c>
      <c r="G10" s="4" t="s">
        <v>18</v>
      </c>
      <c r="H10" s="4" t="s">
        <v>18</v>
      </c>
      <c r="I10" s="10">
        <v>12</v>
      </c>
      <c r="J10" s="10">
        <v>13.5</v>
      </c>
      <c r="K10" s="10">
        <v>13.5</v>
      </c>
      <c r="L10" s="10">
        <v>12.5</v>
      </c>
      <c r="M10" s="10">
        <f t="shared" si="0"/>
        <v>12.875</v>
      </c>
      <c r="N10" s="9">
        <f t="shared" si="1"/>
        <v>12.88</v>
      </c>
    </row>
    <row r="11" spans="1:14" ht="15" x14ac:dyDescent="0.25">
      <c r="A11" s="3">
        <v>5</v>
      </c>
      <c r="B11" s="3" t="s">
        <v>31</v>
      </c>
      <c r="C11" s="3" t="s">
        <v>14</v>
      </c>
      <c r="D11" s="3" t="s">
        <v>32</v>
      </c>
      <c r="E11" s="3" t="s">
        <v>33</v>
      </c>
      <c r="F11" s="3" t="s">
        <v>34</v>
      </c>
      <c r="G11" s="4" t="s">
        <v>18</v>
      </c>
      <c r="H11" s="4" t="s">
        <v>18</v>
      </c>
      <c r="I11" s="10">
        <v>11</v>
      </c>
      <c r="J11" s="10">
        <v>12</v>
      </c>
      <c r="K11" s="10">
        <v>11.5</v>
      </c>
      <c r="L11" s="10">
        <v>14</v>
      </c>
      <c r="M11" s="10">
        <f t="shared" si="0"/>
        <v>12.125</v>
      </c>
      <c r="N11" s="9">
        <f t="shared" si="1"/>
        <v>12.13</v>
      </c>
    </row>
    <row r="12" spans="1:14" ht="15" x14ac:dyDescent="0.25">
      <c r="A12" s="3">
        <v>31</v>
      </c>
      <c r="B12" s="3" t="s">
        <v>138</v>
      </c>
      <c r="C12" s="3" t="s">
        <v>14</v>
      </c>
      <c r="D12" s="3" t="s">
        <v>139</v>
      </c>
      <c r="E12" s="3" t="s">
        <v>140</v>
      </c>
      <c r="F12" s="3" t="s">
        <v>141</v>
      </c>
      <c r="G12" s="4" t="s">
        <v>18</v>
      </c>
      <c r="H12" s="4" t="s">
        <v>18</v>
      </c>
      <c r="I12" s="10">
        <v>12</v>
      </c>
      <c r="J12" s="10">
        <v>12.5</v>
      </c>
      <c r="K12" s="10">
        <v>14</v>
      </c>
      <c r="L12" s="10">
        <v>14.5</v>
      </c>
      <c r="M12" s="10">
        <f t="shared" si="0"/>
        <v>13.25</v>
      </c>
      <c r="N12" s="9">
        <f t="shared" si="1"/>
        <v>13.25</v>
      </c>
    </row>
    <row r="13" spans="1:14" ht="15" x14ac:dyDescent="0.25">
      <c r="A13" s="3">
        <v>8</v>
      </c>
      <c r="B13" s="3" t="s">
        <v>44</v>
      </c>
      <c r="C13" s="3" t="s">
        <v>14</v>
      </c>
      <c r="D13" s="3" t="s">
        <v>45</v>
      </c>
      <c r="E13" s="3" t="s">
        <v>46</v>
      </c>
      <c r="F13" s="3" t="s">
        <v>47</v>
      </c>
      <c r="G13" s="4" t="s">
        <v>18</v>
      </c>
      <c r="H13" s="4" t="s">
        <v>18</v>
      </c>
      <c r="I13" s="10">
        <v>12.5</v>
      </c>
      <c r="J13" s="10">
        <v>13</v>
      </c>
      <c r="K13" s="10">
        <v>12.5</v>
      </c>
      <c r="L13" s="10">
        <v>12</v>
      </c>
      <c r="M13" s="10">
        <f t="shared" si="0"/>
        <v>12.5</v>
      </c>
      <c r="N13" s="9">
        <f t="shared" si="1"/>
        <v>12.5</v>
      </c>
    </row>
    <row r="14" spans="1:14" ht="15" x14ac:dyDescent="0.25">
      <c r="A14" s="3">
        <v>4</v>
      </c>
      <c r="B14" s="3" t="s">
        <v>27</v>
      </c>
      <c r="C14" s="3" t="s">
        <v>14</v>
      </c>
      <c r="D14" s="3" t="s">
        <v>28</v>
      </c>
      <c r="E14" s="8" t="s">
        <v>29</v>
      </c>
      <c r="F14" s="8" t="s">
        <v>30</v>
      </c>
      <c r="G14" s="4" t="s">
        <v>18</v>
      </c>
      <c r="H14" s="4" t="s">
        <v>18</v>
      </c>
      <c r="I14" s="10">
        <v>12</v>
      </c>
      <c r="J14" s="10">
        <v>12</v>
      </c>
      <c r="K14" s="10">
        <v>12.5</v>
      </c>
      <c r="L14" s="10">
        <v>12.5</v>
      </c>
      <c r="M14" s="10">
        <f t="shared" si="0"/>
        <v>12.25</v>
      </c>
      <c r="N14" s="9">
        <f t="shared" si="1"/>
        <v>12.25</v>
      </c>
    </row>
    <row r="15" spans="1:14" ht="15" x14ac:dyDescent="0.25">
      <c r="A15" s="3">
        <v>7</v>
      </c>
      <c r="B15" s="3" t="s">
        <v>40</v>
      </c>
      <c r="C15" s="3" t="s">
        <v>14</v>
      </c>
      <c r="D15" s="3" t="s">
        <v>41</v>
      </c>
      <c r="E15" s="3" t="s">
        <v>42</v>
      </c>
      <c r="F15" s="3" t="s">
        <v>43</v>
      </c>
      <c r="G15" s="4" t="s">
        <v>18</v>
      </c>
      <c r="H15" s="4" t="s">
        <v>18</v>
      </c>
      <c r="I15" s="10">
        <v>13</v>
      </c>
      <c r="J15" s="10">
        <v>12.5</v>
      </c>
      <c r="K15" s="10">
        <v>13.5</v>
      </c>
      <c r="L15" s="10">
        <v>12</v>
      </c>
      <c r="M15" s="10">
        <f t="shared" si="0"/>
        <v>12.75</v>
      </c>
      <c r="N15" s="9">
        <f t="shared" si="1"/>
        <v>12.75</v>
      </c>
    </row>
    <row r="16" spans="1:14" ht="15" x14ac:dyDescent="0.25">
      <c r="A16" s="3">
        <v>22</v>
      </c>
      <c r="B16" s="3" t="s">
        <v>102</v>
      </c>
      <c r="C16" s="3" t="s">
        <v>94</v>
      </c>
      <c r="D16" s="3" t="s">
        <v>103</v>
      </c>
      <c r="E16" s="6" t="s">
        <v>104</v>
      </c>
      <c r="F16" s="6" t="s">
        <v>105</v>
      </c>
      <c r="G16" s="7" t="s">
        <v>18</v>
      </c>
      <c r="H16" s="7" t="s">
        <v>18</v>
      </c>
      <c r="I16" s="7" t="s">
        <v>200</v>
      </c>
      <c r="J16" s="7" t="s">
        <v>200</v>
      </c>
      <c r="K16" s="7" t="s">
        <v>200</v>
      </c>
      <c r="L16" s="7" t="s">
        <v>200</v>
      </c>
      <c r="M16" s="7" t="s">
        <v>200</v>
      </c>
      <c r="N16" s="11" t="s">
        <v>200</v>
      </c>
    </row>
    <row r="17" spans="1:14" ht="15" x14ac:dyDescent="0.25">
      <c r="A17" s="3">
        <v>36</v>
      </c>
      <c r="B17" s="3" t="s">
        <v>158</v>
      </c>
      <c r="C17" s="3" t="s">
        <v>94</v>
      </c>
      <c r="D17" s="3" t="s">
        <v>159</v>
      </c>
      <c r="E17" s="3" t="s">
        <v>160</v>
      </c>
      <c r="F17" s="3" t="s">
        <v>161</v>
      </c>
      <c r="G17" s="4" t="s">
        <v>18</v>
      </c>
      <c r="H17" s="4" t="s">
        <v>18</v>
      </c>
      <c r="I17" s="10">
        <v>12.5</v>
      </c>
      <c r="J17" s="10">
        <v>12.5</v>
      </c>
      <c r="K17" s="10">
        <v>14</v>
      </c>
      <c r="L17" s="10">
        <v>13</v>
      </c>
      <c r="M17" s="10">
        <f t="shared" si="0"/>
        <v>13</v>
      </c>
      <c r="N17" s="9">
        <f t="shared" si="1"/>
        <v>13</v>
      </c>
    </row>
    <row r="18" spans="1:14" ht="15" x14ac:dyDescent="0.25">
      <c r="A18" s="3">
        <v>44</v>
      </c>
      <c r="B18" s="3" t="s">
        <v>190</v>
      </c>
      <c r="C18" s="3" t="s">
        <v>94</v>
      </c>
      <c r="D18" s="3" t="s">
        <v>191</v>
      </c>
      <c r="E18" s="6" t="s">
        <v>192</v>
      </c>
      <c r="F18" s="6" t="s">
        <v>193</v>
      </c>
      <c r="G18" s="7" t="s">
        <v>18</v>
      </c>
      <c r="H18" s="7" t="s">
        <v>18</v>
      </c>
      <c r="I18" s="7" t="s">
        <v>201</v>
      </c>
      <c r="J18" s="7" t="s">
        <v>201</v>
      </c>
      <c r="K18" s="7" t="s">
        <v>201</v>
      </c>
      <c r="L18" s="7" t="s">
        <v>201</v>
      </c>
      <c r="M18" s="7" t="s">
        <v>201</v>
      </c>
      <c r="N18" s="11" t="s">
        <v>201</v>
      </c>
    </row>
    <row r="19" spans="1:14" ht="15" x14ac:dyDescent="0.25">
      <c r="A19" s="3">
        <v>37</v>
      </c>
      <c r="B19" s="3" t="s">
        <v>162</v>
      </c>
      <c r="C19" s="3" t="s">
        <v>14</v>
      </c>
      <c r="D19" s="3" t="s">
        <v>163</v>
      </c>
      <c r="E19" s="3" t="s">
        <v>164</v>
      </c>
      <c r="F19" s="3" t="s">
        <v>165</v>
      </c>
      <c r="G19" s="4" t="s">
        <v>18</v>
      </c>
      <c r="H19" s="4" t="s">
        <v>18</v>
      </c>
      <c r="I19" s="10">
        <v>14.5</v>
      </c>
      <c r="J19" s="10">
        <v>14</v>
      </c>
      <c r="K19" s="10">
        <v>14.5</v>
      </c>
      <c r="L19" s="10">
        <v>13.5</v>
      </c>
      <c r="M19" s="10">
        <f t="shared" si="0"/>
        <v>14.125</v>
      </c>
      <c r="N19" s="9">
        <f t="shared" si="1"/>
        <v>14.13</v>
      </c>
    </row>
    <row r="20" spans="1:14" ht="15" x14ac:dyDescent="0.25">
      <c r="A20" s="3">
        <v>28</v>
      </c>
      <c r="B20" s="3" t="s">
        <v>126</v>
      </c>
      <c r="C20" s="3" t="s">
        <v>14</v>
      </c>
      <c r="D20" s="3" t="s">
        <v>127</v>
      </c>
      <c r="E20" s="3" t="s">
        <v>128</v>
      </c>
      <c r="F20" s="3" t="s">
        <v>129</v>
      </c>
      <c r="G20" s="4" t="s">
        <v>18</v>
      </c>
      <c r="H20" s="4" t="s">
        <v>18</v>
      </c>
      <c r="I20" s="10">
        <v>11</v>
      </c>
      <c r="J20" s="10">
        <v>12.5</v>
      </c>
      <c r="K20" s="10">
        <v>12.5</v>
      </c>
      <c r="L20" s="10">
        <v>13</v>
      </c>
      <c r="M20" s="10">
        <f t="shared" si="0"/>
        <v>12.25</v>
      </c>
      <c r="N20" s="9">
        <f t="shared" si="1"/>
        <v>12.25</v>
      </c>
    </row>
    <row r="21" spans="1:14" ht="15" x14ac:dyDescent="0.25">
      <c r="A21" s="3">
        <v>35</v>
      </c>
      <c r="B21" s="3" t="s">
        <v>154</v>
      </c>
      <c r="C21" s="3" t="s">
        <v>14</v>
      </c>
      <c r="D21" s="3" t="s">
        <v>155</v>
      </c>
      <c r="E21" s="3" t="s">
        <v>156</v>
      </c>
      <c r="F21" s="3" t="s">
        <v>157</v>
      </c>
      <c r="G21" s="4" t="s">
        <v>18</v>
      </c>
      <c r="H21" s="4" t="s">
        <v>18</v>
      </c>
      <c r="I21" s="10">
        <v>11</v>
      </c>
      <c r="J21" s="10">
        <v>12.5</v>
      </c>
      <c r="K21" s="10">
        <v>12.5</v>
      </c>
      <c r="L21" s="10">
        <v>13</v>
      </c>
      <c r="M21" s="10">
        <f t="shared" si="0"/>
        <v>12.25</v>
      </c>
      <c r="N21" s="9">
        <f t="shared" si="1"/>
        <v>12.25</v>
      </c>
    </row>
    <row r="22" spans="1:14" ht="15" x14ac:dyDescent="0.25">
      <c r="A22" s="3">
        <v>20</v>
      </c>
      <c r="B22" s="3" t="s">
        <v>93</v>
      </c>
      <c r="C22" s="3" t="s">
        <v>94</v>
      </c>
      <c r="D22" s="3" t="s">
        <v>95</v>
      </c>
      <c r="E22" s="3" t="s">
        <v>96</v>
      </c>
      <c r="F22" s="3" t="s">
        <v>97</v>
      </c>
      <c r="G22" s="4" t="s">
        <v>18</v>
      </c>
      <c r="H22" s="4" t="s">
        <v>18</v>
      </c>
      <c r="I22" s="10">
        <v>13</v>
      </c>
      <c r="J22" s="10">
        <v>12.5</v>
      </c>
      <c r="K22" s="10">
        <v>13.5</v>
      </c>
      <c r="L22" s="10">
        <v>12</v>
      </c>
      <c r="M22" s="10">
        <f t="shared" si="0"/>
        <v>12.75</v>
      </c>
      <c r="N22" s="9">
        <f t="shared" si="1"/>
        <v>12.75</v>
      </c>
    </row>
    <row r="23" spans="1:14" ht="15" x14ac:dyDescent="0.25">
      <c r="A23" s="3">
        <v>1</v>
      </c>
      <c r="B23" s="3" t="s">
        <v>13</v>
      </c>
      <c r="C23" s="3" t="s">
        <v>14</v>
      </c>
      <c r="D23" s="3" t="s">
        <v>15</v>
      </c>
      <c r="E23" s="3" t="s">
        <v>16</v>
      </c>
      <c r="F23" s="3" t="s">
        <v>17</v>
      </c>
      <c r="G23" s="4" t="s">
        <v>18</v>
      </c>
      <c r="H23" s="4" t="s">
        <v>18</v>
      </c>
      <c r="I23" s="10">
        <v>12.5</v>
      </c>
      <c r="J23" s="10">
        <v>12.5</v>
      </c>
      <c r="K23" s="10">
        <v>11.5</v>
      </c>
      <c r="L23" s="10">
        <v>11.5</v>
      </c>
      <c r="M23" s="10">
        <f t="shared" si="0"/>
        <v>12</v>
      </c>
      <c r="N23" s="9">
        <f t="shared" si="1"/>
        <v>12</v>
      </c>
    </row>
    <row r="24" spans="1:14" x14ac:dyDescent="0.35">
      <c r="A24" s="3">
        <v>2</v>
      </c>
      <c r="B24" s="3" t="s">
        <v>19</v>
      </c>
      <c r="C24" s="3" t="s">
        <v>14</v>
      </c>
      <c r="D24" s="3" t="s">
        <v>20</v>
      </c>
      <c r="E24" s="3" t="s">
        <v>21</v>
      </c>
      <c r="F24" s="3" t="s">
        <v>22</v>
      </c>
      <c r="G24" s="4" t="s">
        <v>18</v>
      </c>
      <c r="H24" s="4" t="s">
        <v>18</v>
      </c>
      <c r="I24" s="10">
        <v>12</v>
      </c>
      <c r="J24" s="10">
        <v>13.5</v>
      </c>
      <c r="K24" s="10">
        <v>13.5</v>
      </c>
      <c r="L24" s="10">
        <v>12.5</v>
      </c>
      <c r="M24" s="10">
        <f t="shared" si="0"/>
        <v>12.875</v>
      </c>
      <c r="N24" s="9">
        <f t="shared" si="1"/>
        <v>12.88</v>
      </c>
    </row>
    <row r="25" spans="1:14" x14ac:dyDescent="0.35">
      <c r="A25" s="3">
        <v>14</v>
      </c>
      <c r="B25" s="3" t="s">
        <v>69</v>
      </c>
      <c r="C25" s="3" t="s">
        <v>14</v>
      </c>
      <c r="D25" s="3" t="s">
        <v>70</v>
      </c>
      <c r="E25" s="3" t="s">
        <v>71</v>
      </c>
      <c r="F25" s="3" t="s">
        <v>72</v>
      </c>
      <c r="G25" s="4" t="s">
        <v>18</v>
      </c>
      <c r="H25" s="4" t="s">
        <v>18</v>
      </c>
      <c r="I25" s="10">
        <v>11</v>
      </c>
      <c r="J25" s="10">
        <v>13.5</v>
      </c>
      <c r="K25" s="10">
        <v>13.5</v>
      </c>
      <c r="L25" s="10">
        <v>12.5</v>
      </c>
      <c r="M25" s="10">
        <f t="shared" si="0"/>
        <v>12.625</v>
      </c>
      <c r="N25" s="9">
        <f t="shared" si="1"/>
        <v>12.63</v>
      </c>
    </row>
    <row r="26" spans="1:14" x14ac:dyDescent="0.35">
      <c r="A26" s="3">
        <v>40</v>
      </c>
      <c r="B26" s="3" t="s">
        <v>174</v>
      </c>
      <c r="C26" s="3" t="s">
        <v>14</v>
      </c>
      <c r="D26" s="3" t="s">
        <v>175</v>
      </c>
      <c r="E26" s="3" t="s">
        <v>176</v>
      </c>
      <c r="F26" s="3" t="s">
        <v>177</v>
      </c>
      <c r="G26" s="4" t="s">
        <v>18</v>
      </c>
      <c r="H26" s="4" t="s">
        <v>18</v>
      </c>
      <c r="I26" s="10">
        <v>11</v>
      </c>
      <c r="J26" s="10">
        <v>12.5</v>
      </c>
      <c r="K26" s="10">
        <v>14</v>
      </c>
      <c r="L26" s="10">
        <v>13</v>
      </c>
      <c r="M26" s="10">
        <f t="shared" si="0"/>
        <v>12.625</v>
      </c>
      <c r="N26" s="9">
        <f t="shared" si="1"/>
        <v>12.63</v>
      </c>
    </row>
    <row r="27" spans="1:14" x14ac:dyDescent="0.35">
      <c r="A27" s="3">
        <v>33</v>
      </c>
      <c r="B27" s="3" t="s">
        <v>146</v>
      </c>
      <c r="C27" s="3" t="s">
        <v>14</v>
      </c>
      <c r="D27" s="3" t="s">
        <v>147</v>
      </c>
      <c r="E27" s="3" t="s">
        <v>148</v>
      </c>
      <c r="F27" s="3" t="s">
        <v>149</v>
      </c>
      <c r="G27" s="4" t="s">
        <v>18</v>
      </c>
      <c r="H27" s="4" t="s">
        <v>18</v>
      </c>
      <c r="I27" s="10">
        <v>12.5</v>
      </c>
      <c r="J27" s="10">
        <v>13</v>
      </c>
      <c r="K27" s="10">
        <v>12.5</v>
      </c>
      <c r="L27" s="10">
        <v>12.5</v>
      </c>
      <c r="M27" s="10">
        <f t="shared" si="0"/>
        <v>12.625</v>
      </c>
      <c r="N27" s="9">
        <f t="shared" si="1"/>
        <v>12.63</v>
      </c>
    </row>
    <row r="28" spans="1:14" x14ac:dyDescent="0.35">
      <c r="A28" s="3">
        <v>30</v>
      </c>
      <c r="B28" s="3" t="s">
        <v>134</v>
      </c>
      <c r="C28" s="3" t="s">
        <v>14</v>
      </c>
      <c r="D28" s="3" t="s">
        <v>135</v>
      </c>
      <c r="E28" s="3" t="s">
        <v>136</v>
      </c>
      <c r="F28" s="3" t="s">
        <v>137</v>
      </c>
      <c r="G28" s="4" t="s">
        <v>18</v>
      </c>
      <c r="H28" s="4" t="s">
        <v>18</v>
      </c>
      <c r="I28" s="10">
        <v>12.5</v>
      </c>
      <c r="J28" s="10">
        <v>13</v>
      </c>
      <c r="K28" s="10">
        <v>12.5</v>
      </c>
      <c r="L28" s="10">
        <v>12.5</v>
      </c>
      <c r="M28" s="10">
        <f t="shared" si="0"/>
        <v>12.625</v>
      </c>
      <c r="N28" s="9">
        <f t="shared" si="1"/>
        <v>12.63</v>
      </c>
    </row>
    <row r="29" spans="1:14" x14ac:dyDescent="0.35">
      <c r="A29" s="3">
        <v>9</v>
      </c>
      <c r="B29" s="3" t="s">
        <v>48</v>
      </c>
      <c r="C29" s="3" t="s">
        <v>14</v>
      </c>
      <c r="D29" s="3" t="s">
        <v>49</v>
      </c>
      <c r="E29" s="3" t="s">
        <v>50</v>
      </c>
      <c r="F29" s="3" t="s">
        <v>51</v>
      </c>
      <c r="G29" s="4" t="s">
        <v>18</v>
      </c>
      <c r="H29" s="4" t="s">
        <v>52</v>
      </c>
      <c r="I29" s="10">
        <v>13</v>
      </c>
      <c r="J29" s="10">
        <v>12</v>
      </c>
      <c r="K29" s="10">
        <v>13.5</v>
      </c>
      <c r="L29" s="10">
        <v>13.5</v>
      </c>
      <c r="M29" s="10">
        <f t="shared" si="0"/>
        <v>13</v>
      </c>
      <c r="N29" s="9">
        <f t="shared" si="1"/>
        <v>13</v>
      </c>
    </row>
    <row r="30" spans="1:14" x14ac:dyDescent="0.35">
      <c r="A30" s="3">
        <v>26</v>
      </c>
      <c r="B30" s="3" t="s">
        <v>118</v>
      </c>
      <c r="C30" s="3" t="s">
        <v>14</v>
      </c>
      <c r="D30" s="3" t="s">
        <v>119</v>
      </c>
      <c r="E30" s="3" t="s">
        <v>120</v>
      </c>
      <c r="F30" s="3" t="s">
        <v>121</v>
      </c>
      <c r="G30" s="4" t="s">
        <v>18</v>
      </c>
      <c r="H30" s="4" t="s">
        <v>52</v>
      </c>
      <c r="I30" s="10">
        <v>13</v>
      </c>
      <c r="J30" s="10">
        <v>12</v>
      </c>
      <c r="K30" s="10">
        <v>13.5</v>
      </c>
      <c r="L30" s="10">
        <v>13.5</v>
      </c>
      <c r="M30" s="10">
        <f t="shared" si="0"/>
        <v>13</v>
      </c>
      <c r="N30" s="9">
        <f t="shared" si="1"/>
        <v>13</v>
      </c>
    </row>
    <row r="31" spans="1:14" x14ac:dyDescent="0.35">
      <c r="A31" s="3">
        <v>29</v>
      </c>
      <c r="B31" s="3" t="s">
        <v>130</v>
      </c>
      <c r="C31" s="3" t="s">
        <v>14</v>
      </c>
      <c r="D31" s="3" t="s">
        <v>131</v>
      </c>
      <c r="E31" s="3" t="s">
        <v>132</v>
      </c>
      <c r="F31" s="3" t="s">
        <v>133</v>
      </c>
      <c r="G31" s="4" t="s">
        <v>18</v>
      </c>
      <c r="H31" s="4" t="s">
        <v>52</v>
      </c>
      <c r="I31" s="10">
        <v>13.5</v>
      </c>
      <c r="J31" s="10">
        <v>14</v>
      </c>
      <c r="K31" s="10">
        <v>13</v>
      </c>
      <c r="L31" s="10">
        <v>13.5</v>
      </c>
      <c r="M31" s="10">
        <f t="shared" si="0"/>
        <v>13.5</v>
      </c>
      <c r="N31" s="9">
        <f t="shared" si="1"/>
        <v>13.5</v>
      </c>
    </row>
    <row r="32" spans="1:14" x14ac:dyDescent="0.35">
      <c r="A32" s="3">
        <v>10</v>
      </c>
      <c r="B32" s="3" t="s">
        <v>53</v>
      </c>
      <c r="C32" s="3" t="s">
        <v>14</v>
      </c>
      <c r="D32" s="3" t="s">
        <v>54</v>
      </c>
      <c r="E32" s="3" t="s">
        <v>55</v>
      </c>
      <c r="F32" s="3" t="s">
        <v>56</v>
      </c>
      <c r="G32" s="4" t="s">
        <v>18</v>
      </c>
      <c r="H32" s="4" t="s">
        <v>52</v>
      </c>
      <c r="I32" s="10">
        <v>13.5</v>
      </c>
      <c r="J32" s="10">
        <v>14</v>
      </c>
      <c r="K32" s="10">
        <v>14.5</v>
      </c>
      <c r="L32" s="10">
        <v>14</v>
      </c>
      <c r="M32" s="10">
        <f t="shared" si="0"/>
        <v>14</v>
      </c>
      <c r="N32" s="9">
        <f t="shared" si="1"/>
        <v>14</v>
      </c>
    </row>
    <row r="33" spans="1:14" x14ac:dyDescent="0.35">
      <c r="A33" s="3">
        <v>11</v>
      </c>
      <c r="B33" s="3" t="s">
        <v>57</v>
      </c>
      <c r="C33" s="3" t="s">
        <v>14</v>
      </c>
      <c r="D33" s="3" t="s">
        <v>58</v>
      </c>
      <c r="E33" s="3" t="s">
        <v>59</v>
      </c>
      <c r="F33" s="3" t="s">
        <v>60</v>
      </c>
      <c r="G33" s="4" t="s">
        <v>18</v>
      </c>
      <c r="H33" s="4" t="s">
        <v>52</v>
      </c>
      <c r="I33" s="10">
        <v>14</v>
      </c>
      <c r="J33" s="10">
        <v>13</v>
      </c>
      <c r="K33" s="10">
        <v>13.5</v>
      </c>
      <c r="L33" s="10">
        <v>13</v>
      </c>
      <c r="M33" s="10">
        <f t="shared" si="0"/>
        <v>13.375</v>
      </c>
      <c r="N33" s="9">
        <f t="shared" si="1"/>
        <v>13.38</v>
      </c>
    </row>
    <row r="34" spans="1:14" x14ac:dyDescent="0.35">
      <c r="A34" s="3">
        <v>23</v>
      </c>
      <c r="B34" s="3" t="s">
        <v>106</v>
      </c>
      <c r="C34" s="3" t="s">
        <v>14</v>
      </c>
      <c r="D34" s="3" t="s">
        <v>107</v>
      </c>
      <c r="E34" s="3" t="s">
        <v>108</v>
      </c>
      <c r="F34" s="3" t="s">
        <v>109</v>
      </c>
      <c r="G34" s="4" t="s">
        <v>18</v>
      </c>
      <c r="H34" s="4" t="s">
        <v>52</v>
      </c>
      <c r="I34" s="10">
        <v>14</v>
      </c>
      <c r="J34" s="10">
        <v>13</v>
      </c>
      <c r="K34" s="10">
        <v>13.5</v>
      </c>
      <c r="L34" s="10">
        <v>13</v>
      </c>
      <c r="M34" s="10">
        <f t="shared" si="0"/>
        <v>13.375</v>
      </c>
      <c r="N34" s="9">
        <f t="shared" si="1"/>
        <v>13.38</v>
      </c>
    </row>
    <row r="35" spans="1:14" x14ac:dyDescent="0.35">
      <c r="A35" s="3">
        <v>12</v>
      </c>
      <c r="B35" s="3" t="s">
        <v>61</v>
      </c>
      <c r="C35" s="3" t="s">
        <v>14</v>
      </c>
      <c r="D35" s="3" t="s">
        <v>62</v>
      </c>
      <c r="E35" s="3" t="s">
        <v>63</v>
      </c>
      <c r="F35" s="3" t="s">
        <v>64</v>
      </c>
      <c r="G35" s="4" t="s">
        <v>18</v>
      </c>
      <c r="H35" s="4" t="s">
        <v>52</v>
      </c>
      <c r="I35" s="10">
        <v>13.5</v>
      </c>
      <c r="J35" s="7" t="s">
        <v>204</v>
      </c>
      <c r="K35" s="7" t="s">
        <v>206</v>
      </c>
      <c r="L35" s="10">
        <v>10.5</v>
      </c>
      <c r="M35" s="10">
        <f t="shared" si="0"/>
        <v>12</v>
      </c>
      <c r="N35" s="9">
        <f t="shared" si="1"/>
        <v>12</v>
      </c>
    </row>
    <row r="36" spans="1:14" ht="14.5" customHeight="1" x14ac:dyDescent="0.35">
      <c r="A36" s="3">
        <v>27</v>
      </c>
      <c r="B36" s="3" t="s">
        <v>122</v>
      </c>
      <c r="C36" s="3" t="s">
        <v>14</v>
      </c>
      <c r="D36" s="3" t="s">
        <v>123</v>
      </c>
      <c r="E36" s="8" t="s">
        <v>124</v>
      </c>
      <c r="F36" s="8" t="s">
        <v>125</v>
      </c>
      <c r="G36" s="4" t="s">
        <v>18</v>
      </c>
      <c r="H36" s="4" t="s">
        <v>52</v>
      </c>
      <c r="I36" s="7" t="s">
        <v>205</v>
      </c>
      <c r="J36" s="7" t="s">
        <v>204</v>
      </c>
      <c r="K36" s="7" t="s">
        <v>206</v>
      </c>
      <c r="L36" s="10">
        <v>10.5</v>
      </c>
      <c r="M36" s="10">
        <f t="shared" si="0"/>
        <v>10.5</v>
      </c>
      <c r="N36" s="9">
        <f t="shared" si="1"/>
        <v>10.5</v>
      </c>
    </row>
    <row r="37" spans="1:14" x14ac:dyDescent="0.35">
      <c r="A37" s="3">
        <v>39</v>
      </c>
      <c r="B37" s="3" t="s">
        <v>170</v>
      </c>
      <c r="C37" s="3" t="s">
        <v>14</v>
      </c>
      <c r="D37" s="3" t="s">
        <v>171</v>
      </c>
      <c r="E37" s="3" t="s">
        <v>172</v>
      </c>
      <c r="F37" s="3" t="s">
        <v>173</v>
      </c>
      <c r="G37" s="4" t="s">
        <v>18</v>
      </c>
      <c r="H37" s="4" t="s">
        <v>52</v>
      </c>
      <c r="I37" s="10">
        <v>13</v>
      </c>
      <c r="J37" s="10">
        <v>12</v>
      </c>
      <c r="K37" s="10">
        <v>12.5</v>
      </c>
      <c r="L37" s="10">
        <v>13</v>
      </c>
      <c r="M37" s="10">
        <f t="shared" si="0"/>
        <v>12.625</v>
      </c>
      <c r="N37" s="9">
        <f t="shared" si="1"/>
        <v>12.63</v>
      </c>
    </row>
    <row r="38" spans="1:14" x14ac:dyDescent="0.35">
      <c r="A38" s="3">
        <v>13</v>
      </c>
      <c r="B38" s="3" t="s">
        <v>65</v>
      </c>
      <c r="C38" s="3" t="s">
        <v>14</v>
      </c>
      <c r="D38" s="3" t="s">
        <v>66</v>
      </c>
      <c r="E38" s="3" t="s">
        <v>67</v>
      </c>
      <c r="F38" s="3" t="s">
        <v>68</v>
      </c>
      <c r="G38" s="4" t="s">
        <v>18</v>
      </c>
      <c r="H38" s="4" t="s">
        <v>52</v>
      </c>
      <c r="I38" s="10">
        <v>12.5</v>
      </c>
      <c r="J38" s="10">
        <v>14</v>
      </c>
      <c r="K38" s="10">
        <v>14</v>
      </c>
      <c r="L38" s="10">
        <v>13</v>
      </c>
      <c r="M38" s="10">
        <f t="shared" si="0"/>
        <v>13.375</v>
      </c>
      <c r="N38" s="9">
        <f t="shared" si="1"/>
        <v>13.38</v>
      </c>
    </row>
    <row r="39" spans="1:14" x14ac:dyDescent="0.35">
      <c r="A39" s="3">
        <v>24</v>
      </c>
      <c r="B39" s="3" t="s">
        <v>110</v>
      </c>
      <c r="C39" s="3" t="s">
        <v>14</v>
      </c>
      <c r="D39" s="3" t="s">
        <v>111</v>
      </c>
      <c r="E39" s="3" t="s">
        <v>112</v>
      </c>
      <c r="F39" s="3" t="s">
        <v>113</v>
      </c>
      <c r="G39" s="4" t="s">
        <v>18</v>
      </c>
      <c r="H39" s="4" t="s">
        <v>52</v>
      </c>
      <c r="I39" s="10">
        <v>13.5</v>
      </c>
      <c r="J39" s="10">
        <v>13.5</v>
      </c>
      <c r="K39" s="10">
        <v>15</v>
      </c>
      <c r="L39" s="10">
        <v>13</v>
      </c>
      <c r="M39" s="10">
        <f t="shared" si="0"/>
        <v>13.75</v>
      </c>
      <c r="N39" s="9">
        <f t="shared" si="1"/>
        <v>13.75</v>
      </c>
    </row>
    <row r="40" spans="1:14" x14ac:dyDescent="0.35">
      <c r="A40" s="3">
        <v>21</v>
      </c>
      <c r="B40" s="3" t="s">
        <v>98</v>
      </c>
      <c r="C40" s="3" t="s">
        <v>36</v>
      </c>
      <c r="D40" s="3" t="s">
        <v>99</v>
      </c>
      <c r="E40" s="3" t="s">
        <v>100</v>
      </c>
      <c r="F40" s="3" t="s">
        <v>101</v>
      </c>
      <c r="G40" s="4" t="s">
        <v>18</v>
      </c>
      <c r="H40" s="4" t="s">
        <v>52</v>
      </c>
      <c r="I40" s="10">
        <v>13</v>
      </c>
      <c r="J40" s="7" t="s">
        <v>201</v>
      </c>
      <c r="K40" s="7" t="s">
        <v>201</v>
      </c>
      <c r="L40" s="7" t="s">
        <v>201</v>
      </c>
      <c r="M40" s="10">
        <f t="shared" si="0"/>
        <v>13</v>
      </c>
      <c r="N40" s="9">
        <f t="shared" si="1"/>
        <v>13</v>
      </c>
    </row>
    <row r="41" spans="1:14" x14ac:dyDescent="0.35">
      <c r="A41" s="3">
        <v>32</v>
      </c>
      <c r="B41" s="3" t="s">
        <v>142</v>
      </c>
      <c r="C41" s="3" t="s">
        <v>14</v>
      </c>
      <c r="D41" s="3" t="s">
        <v>143</v>
      </c>
      <c r="E41" s="3" t="s">
        <v>144</v>
      </c>
      <c r="F41" s="3" t="s">
        <v>145</v>
      </c>
      <c r="G41" s="4" t="s">
        <v>18</v>
      </c>
      <c r="H41" s="4" t="s">
        <v>52</v>
      </c>
      <c r="I41" s="10">
        <v>13</v>
      </c>
      <c r="J41" s="7" t="s">
        <v>204</v>
      </c>
      <c r="K41" s="7" t="s">
        <v>204</v>
      </c>
      <c r="L41" s="10">
        <v>13</v>
      </c>
      <c r="M41" s="10">
        <f t="shared" si="0"/>
        <v>13</v>
      </c>
      <c r="N41" s="9">
        <f t="shared" si="1"/>
        <v>13</v>
      </c>
    </row>
    <row r="42" spans="1:14" x14ac:dyDescent="0.35">
      <c r="A42" s="3">
        <v>42</v>
      </c>
      <c r="B42" s="3" t="s">
        <v>182</v>
      </c>
      <c r="C42" s="3" t="s">
        <v>14</v>
      </c>
      <c r="D42" s="3" t="s">
        <v>183</v>
      </c>
      <c r="E42" s="3" t="s">
        <v>184</v>
      </c>
      <c r="F42" s="3" t="s">
        <v>185</v>
      </c>
      <c r="G42" s="4" t="s">
        <v>18</v>
      </c>
      <c r="H42" s="4" t="s">
        <v>52</v>
      </c>
      <c r="I42" s="10">
        <v>15</v>
      </c>
      <c r="J42" s="10">
        <v>14.5</v>
      </c>
      <c r="K42" s="10">
        <v>15</v>
      </c>
      <c r="L42" s="10">
        <v>14</v>
      </c>
      <c r="M42" s="10">
        <f t="shared" si="0"/>
        <v>14.625</v>
      </c>
      <c r="N42" s="9">
        <f t="shared" si="1"/>
        <v>14.63</v>
      </c>
    </row>
    <row r="43" spans="1:14" x14ac:dyDescent="0.35">
      <c r="A43" s="3">
        <v>18</v>
      </c>
      <c r="B43" s="3" t="s">
        <v>85</v>
      </c>
      <c r="C43" s="3" t="s">
        <v>14</v>
      </c>
      <c r="D43" s="3" t="s">
        <v>86</v>
      </c>
      <c r="E43" s="3" t="s">
        <v>87</v>
      </c>
      <c r="F43" s="3" t="s">
        <v>88</v>
      </c>
      <c r="G43" s="4" t="s">
        <v>18</v>
      </c>
      <c r="H43" s="4" t="s">
        <v>52</v>
      </c>
      <c r="I43" s="10">
        <v>13.5</v>
      </c>
      <c r="J43" s="10">
        <v>12.5</v>
      </c>
      <c r="K43" s="10">
        <v>15</v>
      </c>
      <c r="L43" s="10">
        <v>13</v>
      </c>
      <c r="M43" s="10">
        <f t="shared" si="0"/>
        <v>13.5</v>
      </c>
      <c r="N43" s="9">
        <f t="shared" si="1"/>
        <v>13.5</v>
      </c>
    </row>
    <row r="44" spans="1:14" x14ac:dyDescent="0.35">
      <c r="A44" s="3">
        <v>34</v>
      </c>
      <c r="B44" s="3" t="s">
        <v>150</v>
      </c>
      <c r="C44" s="3" t="s">
        <v>14</v>
      </c>
      <c r="D44" s="3" t="s">
        <v>151</v>
      </c>
      <c r="E44" s="3" t="s">
        <v>152</v>
      </c>
      <c r="F44" s="3" t="s">
        <v>153</v>
      </c>
      <c r="G44" s="4" t="s">
        <v>18</v>
      </c>
      <c r="H44" s="4" t="s">
        <v>52</v>
      </c>
      <c r="I44" s="10">
        <v>13</v>
      </c>
      <c r="J44" s="10">
        <v>14</v>
      </c>
      <c r="K44" s="10">
        <v>14</v>
      </c>
      <c r="L44" s="10">
        <v>13</v>
      </c>
      <c r="M44" s="10">
        <f t="shared" si="0"/>
        <v>13.5</v>
      </c>
      <c r="N44" s="9">
        <f t="shared" si="1"/>
        <v>13.5</v>
      </c>
    </row>
    <row r="45" spans="1:14" x14ac:dyDescent="0.35">
      <c r="A45" s="3">
        <v>38</v>
      </c>
      <c r="B45" s="3" t="s">
        <v>166</v>
      </c>
      <c r="C45" s="3" t="s">
        <v>14</v>
      </c>
      <c r="D45" s="3" t="s">
        <v>167</v>
      </c>
      <c r="E45" s="3" t="s">
        <v>168</v>
      </c>
      <c r="F45" s="3" t="s">
        <v>169</v>
      </c>
      <c r="G45" s="4" t="s">
        <v>18</v>
      </c>
      <c r="H45" s="4" t="s">
        <v>52</v>
      </c>
      <c r="I45" s="10">
        <v>13</v>
      </c>
      <c r="J45" s="10">
        <v>12.5</v>
      </c>
      <c r="K45" s="10">
        <v>13.5</v>
      </c>
      <c r="L45" s="10">
        <v>12</v>
      </c>
      <c r="M45" s="10">
        <f t="shared" si="0"/>
        <v>12.75</v>
      </c>
      <c r="N45" s="9">
        <f t="shared" si="1"/>
        <v>12.75</v>
      </c>
    </row>
    <row r="46" spans="1:14" x14ac:dyDescent="0.35">
      <c r="A46" s="3">
        <v>19</v>
      </c>
      <c r="B46" s="3" t="s">
        <v>89</v>
      </c>
      <c r="C46" s="3" t="s">
        <v>14</v>
      </c>
      <c r="D46" s="3" t="s">
        <v>90</v>
      </c>
      <c r="E46" s="3" t="s">
        <v>91</v>
      </c>
      <c r="F46" s="3" t="s">
        <v>92</v>
      </c>
      <c r="G46" s="4" t="s">
        <v>18</v>
      </c>
      <c r="H46" s="4" t="s">
        <v>52</v>
      </c>
      <c r="I46" s="10">
        <v>13</v>
      </c>
      <c r="J46" s="10">
        <v>12.5</v>
      </c>
      <c r="K46" s="10">
        <v>13.5</v>
      </c>
      <c r="L46" s="10">
        <v>12</v>
      </c>
      <c r="M46" s="10">
        <f t="shared" si="0"/>
        <v>12.75</v>
      </c>
      <c r="N46" s="9">
        <f t="shared" si="1"/>
        <v>12.75</v>
      </c>
    </row>
    <row r="47" spans="1:14" x14ac:dyDescent="0.35">
      <c r="A47" s="3">
        <v>43</v>
      </c>
      <c r="B47" s="3" t="s">
        <v>186</v>
      </c>
      <c r="C47" s="3" t="s">
        <v>14</v>
      </c>
      <c r="D47" s="3" t="s">
        <v>187</v>
      </c>
      <c r="E47" s="3" t="s">
        <v>188</v>
      </c>
      <c r="F47" s="3" t="s">
        <v>189</v>
      </c>
      <c r="G47" s="4" t="s">
        <v>18</v>
      </c>
      <c r="H47" s="4" t="s">
        <v>52</v>
      </c>
      <c r="I47" s="7" t="s">
        <v>204</v>
      </c>
      <c r="J47" s="10">
        <v>14</v>
      </c>
      <c r="K47" s="10">
        <v>13.5</v>
      </c>
      <c r="L47" s="10">
        <v>13</v>
      </c>
      <c r="M47" s="10">
        <f t="shared" si="0"/>
        <v>13.5</v>
      </c>
      <c r="N47" s="9">
        <f t="shared" si="1"/>
        <v>13.5</v>
      </c>
    </row>
    <row r="48" spans="1:14" x14ac:dyDescent="0.35">
      <c r="A48" s="3">
        <v>17</v>
      </c>
      <c r="B48" s="3" t="s">
        <v>81</v>
      </c>
      <c r="C48" s="3" t="s">
        <v>14</v>
      </c>
      <c r="D48" s="3" t="s">
        <v>82</v>
      </c>
      <c r="E48" s="3" t="s">
        <v>83</v>
      </c>
      <c r="F48" s="3" t="s">
        <v>84</v>
      </c>
      <c r="G48" s="4" t="s">
        <v>18</v>
      </c>
      <c r="H48" s="4" t="s">
        <v>52</v>
      </c>
      <c r="I48" s="10">
        <v>13.5</v>
      </c>
      <c r="J48" s="10">
        <v>12</v>
      </c>
      <c r="K48" s="10">
        <v>14</v>
      </c>
      <c r="L48" s="10">
        <v>13</v>
      </c>
      <c r="M48" s="10">
        <f t="shared" si="0"/>
        <v>13.125</v>
      </c>
      <c r="N48" s="9">
        <f t="shared" si="1"/>
        <v>13.13</v>
      </c>
    </row>
    <row r="49" spans="1:14" x14ac:dyDescent="0.35">
      <c r="A49" s="3">
        <v>15</v>
      </c>
      <c r="B49" s="3" t="s">
        <v>73</v>
      </c>
      <c r="C49" s="3" t="s">
        <v>14</v>
      </c>
      <c r="D49" s="3" t="s">
        <v>74</v>
      </c>
      <c r="E49" s="3" t="s">
        <v>75</v>
      </c>
      <c r="F49" s="3" t="s">
        <v>76</v>
      </c>
      <c r="G49" s="4" t="s">
        <v>18</v>
      </c>
      <c r="H49" s="4" t="s">
        <v>52</v>
      </c>
      <c r="I49" s="10">
        <v>13.5</v>
      </c>
      <c r="J49" s="10">
        <v>14</v>
      </c>
      <c r="K49" s="10">
        <v>13</v>
      </c>
      <c r="L49" s="7" t="s">
        <v>200</v>
      </c>
      <c r="M49" s="10">
        <f t="shared" si="0"/>
        <v>13.5</v>
      </c>
      <c r="N49" s="9">
        <f t="shared" si="1"/>
        <v>13.5</v>
      </c>
    </row>
    <row r="50" spans="1:14" x14ac:dyDescent="0.35">
      <c r="A50" s="3">
        <v>16</v>
      </c>
      <c r="B50" s="3" t="s">
        <v>77</v>
      </c>
      <c r="C50" s="3" t="s">
        <v>14</v>
      </c>
      <c r="D50" s="3" t="s">
        <v>78</v>
      </c>
      <c r="E50" s="3" t="s">
        <v>79</v>
      </c>
      <c r="F50" s="3" t="s">
        <v>80</v>
      </c>
      <c r="G50" s="4" t="s">
        <v>18</v>
      </c>
      <c r="H50" s="4" t="s">
        <v>52</v>
      </c>
      <c r="I50" s="10">
        <v>13.5</v>
      </c>
      <c r="J50" s="10">
        <v>14</v>
      </c>
      <c r="K50" s="10">
        <v>13</v>
      </c>
      <c r="L50" s="10">
        <v>13.5</v>
      </c>
      <c r="M50" s="10">
        <f t="shared" si="0"/>
        <v>13.5</v>
      </c>
      <c r="N50" s="9">
        <f t="shared" si="1"/>
        <v>13.5</v>
      </c>
    </row>
    <row r="51" spans="1:14" x14ac:dyDescent="0.35">
      <c r="A51" s="3"/>
      <c r="B51" s="3"/>
      <c r="C51" s="3"/>
      <c r="D51" s="3"/>
      <c r="E51" s="5" t="s">
        <v>198</v>
      </c>
      <c r="F51" s="5" t="s">
        <v>199</v>
      </c>
      <c r="G51" s="4">
        <v>1</v>
      </c>
      <c r="H51" s="4">
        <v>1</v>
      </c>
      <c r="I51" s="10">
        <v>15</v>
      </c>
      <c r="J51" s="10">
        <v>15</v>
      </c>
      <c r="K51" s="10">
        <v>14.5</v>
      </c>
      <c r="L51" s="10">
        <v>15</v>
      </c>
      <c r="M51" s="10">
        <f t="shared" si="0"/>
        <v>14.875</v>
      </c>
      <c r="N51" s="9">
        <f t="shared" si="1"/>
        <v>14.88</v>
      </c>
    </row>
    <row r="52" spans="1:14" x14ac:dyDescent="0.35">
      <c r="A52" s="3"/>
      <c r="B52" s="3"/>
      <c r="C52" s="3"/>
      <c r="D52" s="3"/>
      <c r="E52" s="3" t="s">
        <v>202</v>
      </c>
      <c r="F52" s="3" t="s">
        <v>203</v>
      </c>
      <c r="G52" s="4">
        <v>1</v>
      </c>
      <c r="H52" s="4">
        <v>2</v>
      </c>
      <c r="I52" s="10">
        <v>12</v>
      </c>
      <c r="J52" s="10">
        <v>11.5</v>
      </c>
      <c r="K52" s="10">
        <v>12.5</v>
      </c>
      <c r="L52" s="10">
        <v>13</v>
      </c>
      <c r="M52" s="10">
        <f t="shared" si="0"/>
        <v>12.25</v>
      </c>
      <c r="N52" s="9">
        <f t="shared" si="1"/>
        <v>12.25</v>
      </c>
    </row>
  </sheetData>
  <autoFilter ref="A6:H6">
    <sortState ref="A8:H50">
      <sortCondition ref="E6"/>
    </sortState>
  </autoFilter>
  <mergeCells count="14">
    <mergeCell ref="N5:N6"/>
    <mergeCell ref="H5:H6"/>
    <mergeCell ref="F5:F6"/>
    <mergeCell ref="G5:G6"/>
    <mergeCell ref="A5:A6"/>
    <mergeCell ref="D5:D6"/>
    <mergeCell ref="B5:B6"/>
    <mergeCell ref="C5:C6"/>
    <mergeCell ref="E5:E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ShiftTech</cp:lastModifiedBy>
  <dcterms:created xsi:type="dcterms:W3CDTF">2018-10-29T18:23:06Z</dcterms:created>
  <dcterms:modified xsi:type="dcterms:W3CDTF">2025-02-02T15:04:52Z</dcterms:modified>
</cp:coreProperties>
</file>